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<sst xmlns="http://schemas.openxmlformats.org/spreadsheetml/2006/main" count="53" uniqueCount="50">
  <si>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№ п/п</t>
  </si>
  <si>
    <t>код главы</t>
  </si>
  <si>
    <t>нецелевое использованиесредств</t>
  </si>
  <si>
    <t>неэфективное использование средств</t>
  </si>
  <si>
    <t>недопоступление платежей в бюджет</t>
  </si>
  <si>
    <t>использование средств с нарушением действующего законодательства и нормативных правовых актов</t>
  </si>
  <si>
    <t>недостача</t>
  </si>
  <si>
    <t>излишки</t>
  </si>
  <si>
    <t>другие нарушения (нефинансовые нарушения)</t>
  </si>
  <si>
    <t>наименование нарушений</t>
  </si>
  <si>
    <t>использование средств с нарушением действующего законодательства и нормативных правовых актов по заработной плате</t>
  </si>
  <si>
    <t>Проверено средств местного бюджета</t>
  </si>
  <si>
    <t>нецелевое использование средств</t>
  </si>
  <si>
    <t>Объект финансового контроля</t>
  </si>
  <si>
    <t>Из графы 5 поступивших в виде межбюджетных трансфертов из областного бюджета</t>
  </si>
  <si>
    <t>Сумма выявленных нарушений ,всего</t>
  </si>
  <si>
    <t>В том числе из графы 7 по видам нарушений</t>
  </si>
  <si>
    <t>Из графы 7 в использовании средств,поступивших в виде межбюджетных трансфертов из областного бюджета</t>
  </si>
  <si>
    <t>Сумма устраненных нарушений</t>
  </si>
  <si>
    <t xml:space="preserve">Из графы 22 в использовании средств, поступивших в виде межбюджетных трансфертов из областного бюджета </t>
  </si>
  <si>
    <t>Возмещено средств по результатам контрольных мероприятий в местный бюджет</t>
  </si>
  <si>
    <t>Возмещено средств по результатам контрольных мероприятий в областной бюджет</t>
  </si>
  <si>
    <t>Информация о реализации контрольных мероприятий</t>
  </si>
  <si>
    <t xml:space="preserve">Контрольное мероприятие </t>
  </si>
  <si>
    <t xml:space="preserve">                     2 раздел Внеплановые контрольные мероприятия</t>
  </si>
  <si>
    <t>другие нарушения (искажение данных бухгалтерского учета)</t>
  </si>
  <si>
    <t xml:space="preserve">1 квартал </t>
  </si>
  <si>
    <t>ИТОГО 1 квартал</t>
  </si>
  <si>
    <t>Исполнитель: Начальник отдела финансового контроля в соц.сфере  Каменовская Л.Н.</t>
  </si>
  <si>
    <t xml:space="preserve">ИТОГО </t>
  </si>
  <si>
    <t xml:space="preserve">Информация о результатах контрольной деятельности по осуществлению внутреннего муниципального финансового контроля за 1 квартал 2021 года                                                                                               </t>
  </si>
  <si>
    <t>Муниципальное казенное учреждение дополнительного образования Детская юношеская спортивная школа</t>
  </si>
  <si>
    <t xml:space="preserve">Направлено представление об устранении нарушений. </t>
  </si>
  <si>
    <t>Муниципальное казенное учреждение "МФЦ.Управление делами"</t>
  </si>
  <si>
    <t>Направлено представление об устранении нарушений. Направлено 2 информации вышестоящим лицам .На директора Зобнину Т.А. составлен протокол по административном правонарушении по статье 15.14 «Нецелевое использование бюджетных средств»</t>
  </si>
  <si>
    <t>Направлены 2 представления об устранении нарушений. Направлено 2 информации вышестоящим лицам .На директора Зобнину Т.А. составлен протокол по административном правонарушении по статье 15.14 «Нецелевое использование бюджетных средств»</t>
  </si>
  <si>
    <t>1 раздел-По плану контрольной деятельности на 2021 год</t>
  </si>
  <si>
    <t>3 раздел. Восстановлено по проверкам прошлых лет в 1 квартале 2021 г.</t>
  </si>
  <si>
    <t>2 КВАРТАЛ</t>
  </si>
  <si>
    <t>МКУ Отдел образования администрации Приволжского муниципального района</t>
  </si>
  <si>
    <t>МКУ дополнительного образования Центр детского и юношеского творчества г.Приволжска</t>
  </si>
  <si>
    <t>Проверка отдельных вопросов финансово-хозяйственной деятельности и контрактной системы за период 2019 г и истекший период 2021 г.(Акт №1 от 12.02.2021)</t>
  </si>
  <si>
    <t>Проверка отдельных вопросов финансово-хозяйственной деятельности и контрактной системы за период 2019 г и истекший период 2021 г.(Акт №2 от 30.03.2021)</t>
  </si>
  <si>
    <t>Проверка отдельных вопросов финансово-хозяйственной деятельности и контрактной системы за период 2019 г и истекший период 2021 г.(Акт №5  от 09.06.2021)</t>
  </si>
  <si>
    <t>Проверка отдельных вопросов финансово-хозяйственной деятельности за период 2019 г и истекший период 2021 г.(Акт №3  от 11.05.2021)</t>
  </si>
  <si>
    <t>Направлено представление об устранении нарушений.Направлены 2 информации вышестоящим лицам.</t>
  </si>
  <si>
    <t>ИТОГО 2 квартал</t>
  </si>
  <si>
    <t xml:space="preserve">Направлено представление об устранении нарушений с требованием возместить в районный бюджет 9678,80 руб. Приняты бюджетные меры принуждения 4806 руб.Направлены 2 информации вышестоящим лицам. </t>
  </si>
  <si>
    <t>Направлены 2 представления об устранении нарушений с требованием возместить в районный бюджет 9678,80 руб..Направлены 4 информации вышестоящим лицам.Приняты бюджетные меры принуждения в сумме 4806 руб.</t>
  </si>
  <si>
    <t>Направлены 4 представления об устранении нарушений. Возмещено в районный бюджет 9678,80 руб.  Направлено 4 информации вышестоящим лицам .На директора Зобнину Т.А. составлен протокол по административном правонарушении по статье 15.14 «Нецелевое использование бюджетных средств».Приняты бюджетные меры принуждения в сумме 4806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</si>
</sst>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 Cyr"/>
      <family val="0"/>
    </font>
    <font>
      <sz val="20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5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 textRotation="90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0" xfId="0" applyFont="1" applyBorder="1" applyAlignment="1">
      <alignment horizontal="justify" vertical="center"/>
    </xf>
    <xf numFmtId="0" fontId="28" fillId="0" borderId="14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2" fillId="6" borderId="10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9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28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tabSelected="1" zoomScale="70" zoomScaleNormal="70" zoomScalePageLayoutView="0" workbookViewId="0" topLeftCell="L1">
      <selection activeCell="W22" sqref="W22"/>
    </sheetView>
  </sheetViews>
  <sheetFormatPr defaultColWidth="9.00390625" defaultRowHeight="12.75"/>
  <cols>
    <col min="1" max="1" width="5.125" style="1" customWidth="1"/>
    <col min="2" max="2" width="7.00390625" style="1" hidden="1" customWidth="1"/>
    <col min="3" max="3" width="40.125" style="1" customWidth="1"/>
    <col min="4" max="4" width="42.125" style="1" customWidth="1"/>
    <col min="5" max="5" width="23.00390625" style="1" customWidth="1"/>
    <col min="6" max="6" width="16.75390625" style="1" customWidth="1"/>
    <col min="7" max="7" width="21.375" style="1" customWidth="1"/>
    <col min="8" max="8" width="15.875" style="1" customWidth="1"/>
    <col min="9" max="9" width="19.125" style="1" customWidth="1"/>
    <col min="10" max="10" width="12.625" style="1" customWidth="1"/>
    <col min="11" max="11" width="17.625" style="1" customWidth="1"/>
    <col min="12" max="12" width="12.125" style="1" customWidth="1"/>
    <col min="13" max="13" width="11.125" style="1" customWidth="1"/>
    <col min="14" max="14" width="20.875" style="1" customWidth="1"/>
    <col min="15" max="15" width="9.00390625" style="1" customWidth="1"/>
    <col min="16" max="16" width="7.75390625" style="1" customWidth="1"/>
    <col min="17" max="17" width="7.375" style="1" customWidth="1"/>
    <col min="18" max="18" width="12.00390625" style="1" customWidth="1"/>
    <col min="19" max="19" width="4.75390625" style="1" customWidth="1"/>
    <col min="20" max="20" width="4.25390625" style="1" customWidth="1"/>
    <col min="21" max="21" width="6.125" style="1" customWidth="1"/>
    <col min="22" max="22" width="12.75390625" style="1" customWidth="1"/>
    <col min="23" max="23" width="8.875" style="1" customWidth="1"/>
    <col min="24" max="24" width="21.75390625" style="1" customWidth="1"/>
    <col min="25" max="25" width="9.25390625" style="1" customWidth="1"/>
    <col min="26" max="26" width="93.625" style="1" customWidth="1"/>
  </cols>
  <sheetData>
    <row r="1" spans="1:26" ht="25.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6:31" ht="12.75"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26" ht="12.75" customHeight="1">
      <c r="A3" s="20" t="s">
        <v>0</v>
      </c>
      <c r="B3" s="20" t="s">
        <v>1</v>
      </c>
      <c r="C3" s="20" t="s">
        <v>13</v>
      </c>
      <c r="D3" s="11" t="s">
        <v>23</v>
      </c>
      <c r="E3" s="11" t="s">
        <v>11</v>
      </c>
      <c r="F3" s="11" t="s">
        <v>14</v>
      </c>
      <c r="G3" s="11" t="s">
        <v>15</v>
      </c>
      <c r="H3" s="15" t="s">
        <v>16</v>
      </c>
      <c r="I3" s="15"/>
      <c r="J3" s="15"/>
      <c r="K3" s="15"/>
      <c r="L3" s="15"/>
      <c r="M3" s="15"/>
      <c r="N3" s="15"/>
      <c r="O3" s="11" t="s">
        <v>17</v>
      </c>
      <c r="P3" s="18" t="s">
        <v>9</v>
      </c>
      <c r="Q3" s="18"/>
      <c r="R3" s="18"/>
      <c r="S3" s="18"/>
      <c r="T3" s="18"/>
      <c r="U3" s="18"/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</row>
    <row r="4" spans="1:26" ht="153" customHeight="1">
      <c r="A4" s="15"/>
      <c r="B4" s="15"/>
      <c r="C4" s="20"/>
      <c r="D4" s="15"/>
      <c r="E4" s="11"/>
      <c r="F4" s="11"/>
      <c r="G4" s="11"/>
      <c r="H4" s="6" t="s">
        <v>12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25</v>
      </c>
      <c r="O4" s="11"/>
      <c r="P4" s="6" t="s">
        <v>2</v>
      </c>
      <c r="Q4" s="6" t="s">
        <v>3</v>
      </c>
      <c r="R4" s="6" t="s">
        <v>10</v>
      </c>
      <c r="S4" s="6" t="s">
        <v>6</v>
      </c>
      <c r="T4" s="6" t="s">
        <v>7</v>
      </c>
      <c r="U4" s="6" t="s">
        <v>8</v>
      </c>
      <c r="V4" s="11"/>
      <c r="W4" s="11"/>
      <c r="X4" s="11"/>
      <c r="Y4" s="11"/>
      <c r="Z4" s="11"/>
    </row>
    <row r="5" spans="1:26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</row>
    <row r="6" spans="1:26" ht="26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6" ht="15.75">
      <c r="A7" s="16" t="s">
        <v>36</v>
      </c>
      <c r="B7" s="16"/>
      <c r="C7" s="16"/>
      <c r="D7" s="16"/>
      <c r="E7" s="16"/>
      <c r="F7" s="17"/>
      <c r="G7" s="17"/>
      <c r="H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6.75" customHeight="1">
      <c r="A8" s="21">
        <v>1</v>
      </c>
      <c r="B8" s="21"/>
      <c r="C8" s="22" t="s">
        <v>31</v>
      </c>
      <c r="D8" s="23" t="s">
        <v>41</v>
      </c>
      <c r="E8" s="24">
        <v>10226.8</v>
      </c>
      <c r="F8" s="24">
        <v>869.2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3" t="s">
        <v>32</v>
      </c>
    </row>
    <row r="9" spans="1:26" ht="121.5" customHeight="1">
      <c r="A9" s="21">
        <v>2</v>
      </c>
      <c r="B9" s="21"/>
      <c r="C9" s="25" t="s">
        <v>33</v>
      </c>
      <c r="D9" s="23" t="s">
        <v>42</v>
      </c>
      <c r="E9" s="24">
        <v>66073.2</v>
      </c>
      <c r="F9" s="24">
        <v>2621</v>
      </c>
      <c r="G9" s="23">
        <v>936.7</v>
      </c>
      <c r="H9" s="23">
        <v>936.7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6" t="s">
        <v>34</v>
      </c>
    </row>
    <row r="10" spans="1:26" ht="20.25">
      <c r="A10" s="27"/>
      <c r="B10" s="28"/>
      <c r="C10" s="29" t="s">
        <v>24</v>
      </c>
      <c r="D10" s="28"/>
      <c r="E10" s="28"/>
      <c r="F10" s="3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3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1"/>
    </row>
    <row r="12" spans="1:26" ht="15.75" customHeight="1" thickBot="1">
      <c r="A12" s="32" t="s">
        <v>37</v>
      </c>
      <c r="B12" s="33"/>
      <c r="C12" s="33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9.25" customHeight="1">
      <c r="A13" s="35"/>
      <c r="B13" s="35"/>
      <c r="C13" s="36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23"/>
    </row>
    <row r="14" spans="1:26" ht="86.25" customHeight="1">
      <c r="A14" s="38"/>
      <c r="B14" s="38"/>
      <c r="C14" s="38" t="s">
        <v>27</v>
      </c>
      <c r="D14" s="38"/>
      <c r="E14" s="38">
        <f>SUM(E8+E9)</f>
        <v>76300</v>
      </c>
      <c r="F14" s="38">
        <f aca="true" t="shared" si="0" ref="F14:Y14">SUM(F8+F9)</f>
        <v>3490.2</v>
      </c>
      <c r="G14" s="38">
        <f t="shared" si="0"/>
        <v>936.7</v>
      </c>
      <c r="H14" s="38">
        <f t="shared" si="0"/>
        <v>936.7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45" t="s">
        <v>35</v>
      </c>
    </row>
    <row r="15" spans="1:26" ht="23.25" customHeight="1">
      <c r="A15" s="39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</row>
    <row r="16" spans="1:26" ht="95.25" customHeight="1">
      <c r="A16" s="24">
        <v>3</v>
      </c>
      <c r="B16" s="42"/>
      <c r="C16" s="25" t="s">
        <v>39</v>
      </c>
      <c r="D16" s="25" t="s">
        <v>44</v>
      </c>
      <c r="E16" s="43">
        <v>45302</v>
      </c>
      <c r="F16" s="24">
        <v>0</v>
      </c>
      <c r="G16" s="24">
        <v>18.4</v>
      </c>
      <c r="H16" s="24">
        <v>0</v>
      </c>
      <c r="I16" s="37">
        <v>5</v>
      </c>
      <c r="J16" s="37">
        <v>0</v>
      </c>
      <c r="K16" s="24">
        <v>0</v>
      </c>
      <c r="L16" s="24">
        <v>0</v>
      </c>
      <c r="M16" s="24">
        <v>2.5</v>
      </c>
      <c r="N16" s="24">
        <v>10.9</v>
      </c>
      <c r="O16" s="24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24">
        <v>13.4</v>
      </c>
      <c r="W16" s="37">
        <v>0</v>
      </c>
      <c r="X16" s="37">
        <v>0</v>
      </c>
      <c r="Y16" s="37">
        <v>0</v>
      </c>
      <c r="Z16" s="25" t="s">
        <v>45</v>
      </c>
    </row>
    <row r="17" spans="1:26" ht="123.75" customHeight="1">
      <c r="A17" s="44">
        <v>4</v>
      </c>
      <c r="B17" s="8"/>
      <c r="C17" s="25" t="s">
        <v>40</v>
      </c>
      <c r="D17" s="25" t="s">
        <v>43</v>
      </c>
      <c r="E17" s="43">
        <v>18317.1</v>
      </c>
      <c r="F17" s="24">
        <v>836.2</v>
      </c>
      <c r="G17" s="24">
        <v>15.3</v>
      </c>
      <c r="H17" s="24">
        <v>0</v>
      </c>
      <c r="I17" s="37">
        <v>0.5</v>
      </c>
      <c r="J17" s="37">
        <v>0</v>
      </c>
      <c r="K17" s="24">
        <v>14.8</v>
      </c>
      <c r="L17" s="24">
        <v>0</v>
      </c>
      <c r="M17" s="24">
        <v>0</v>
      </c>
      <c r="N17" s="24">
        <v>0</v>
      </c>
      <c r="O17" s="24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24">
        <v>14.5</v>
      </c>
      <c r="W17" s="37">
        <v>0</v>
      </c>
      <c r="X17" s="37">
        <v>14.5</v>
      </c>
      <c r="Y17" s="37">
        <v>0</v>
      </c>
      <c r="Z17" s="25" t="s">
        <v>47</v>
      </c>
    </row>
    <row r="18" spans="1:26" ht="94.5" customHeight="1">
      <c r="A18" s="46"/>
      <c r="B18" s="47"/>
      <c r="C18" s="38" t="s">
        <v>46</v>
      </c>
      <c r="D18" s="45"/>
      <c r="E18" s="48">
        <f>E16+E17</f>
        <v>63619.1</v>
      </c>
      <c r="F18" s="48">
        <f aca="true" t="shared" si="1" ref="F18:Y18">F16+F17</f>
        <v>836.2</v>
      </c>
      <c r="G18" s="48">
        <f t="shared" si="1"/>
        <v>33.7</v>
      </c>
      <c r="H18" s="48">
        <f t="shared" si="1"/>
        <v>0</v>
      </c>
      <c r="I18" s="48">
        <f t="shared" si="1"/>
        <v>5.5</v>
      </c>
      <c r="J18" s="48">
        <f t="shared" si="1"/>
        <v>0</v>
      </c>
      <c r="K18" s="48">
        <f t="shared" si="1"/>
        <v>14.8</v>
      </c>
      <c r="L18" s="48">
        <f t="shared" si="1"/>
        <v>0</v>
      </c>
      <c r="M18" s="48">
        <f t="shared" si="1"/>
        <v>2.5</v>
      </c>
      <c r="N18" s="48">
        <f t="shared" si="1"/>
        <v>10.9</v>
      </c>
      <c r="O18" s="48">
        <f t="shared" si="1"/>
        <v>0</v>
      </c>
      <c r="P18" s="48">
        <f t="shared" si="1"/>
        <v>0</v>
      </c>
      <c r="Q18" s="48">
        <f t="shared" si="1"/>
        <v>0</v>
      </c>
      <c r="R18" s="48">
        <f t="shared" si="1"/>
        <v>0</v>
      </c>
      <c r="S18" s="48">
        <f t="shared" si="1"/>
        <v>0</v>
      </c>
      <c r="T18" s="48">
        <f t="shared" si="1"/>
        <v>0</v>
      </c>
      <c r="U18" s="48">
        <f t="shared" si="1"/>
        <v>0</v>
      </c>
      <c r="V18" s="48">
        <f t="shared" si="1"/>
        <v>27.9</v>
      </c>
      <c r="W18" s="48">
        <f t="shared" si="1"/>
        <v>0</v>
      </c>
      <c r="X18" s="48">
        <f t="shared" si="1"/>
        <v>14.5</v>
      </c>
      <c r="Y18" s="48">
        <f t="shared" si="1"/>
        <v>0</v>
      </c>
      <c r="Z18" s="45" t="s">
        <v>48</v>
      </c>
    </row>
    <row r="19" spans="1:26" ht="206.25" customHeight="1">
      <c r="A19" s="10" t="s">
        <v>29</v>
      </c>
      <c r="B19" s="10"/>
      <c r="C19" s="10"/>
      <c r="D19" s="9"/>
      <c r="E19" s="9">
        <f>E14+E18</f>
        <v>139919.1</v>
      </c>
      <c r="F19" s="9">
        <f aca="true" t="shared" si="2" ref="F19:Y19">F14+F18</f>
        <v>4326.4</v>
      </c>
      <c r="G19" s="9">
        <f t="shared" si="2"/>
        <v>970.4000000000001</v>
      </c>
      <c r="H19" s="9">
        <f t="shared" si="2"/>
        <v>936.7</v>
      </c>
      <c r="I19" s="9">
        <f t="shared" si="2"/>
        <v>5.5</v>
      </c>
      <c r="J19" s="9">
        <f t="shared" si="2"/>
        <v>0</v>
      </c>
      <c r="K19" s="9">
        <f t="shared" si="2"/>
        <v>14.8</v>
      </c>
      <c r="L19" s="9">
        <f t="shared" si="2"/>
        <v>0</v>
      </c>
      <c r="M19" s="9">
        <f t="shared" si="2"/>
        <v>2.5</v>
      </c>
      <c r="N19" s="9">
        <f t="shared" si="2"/>
        <v>10.9</v>
      </c>
      <c r="O19" s="9">
        <f t="shared" si="2"/>
        <v>0</v>
      </c>
      <c r="P19" s="9">
        <f t="shared" si="2"/>
        <v>0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  <c r="U19" s="9">
        <f t="shared" si="2"/>
        <v>0</v>
      </c>
      <c r="V19" s="9">
        <f t="shared" si="2"/>
        <v>27.9</v>
      </c>
      <c r="W19" s="9">
        <f t="shared" si="2"/>
        <v>0</v>
      </c>
      <c r="X19" s="9">
        <f t="shared" si="2"/>
        <v>14.5</v>
      </c>
      <c r="Y19" s="9">
        <f t="shared" si="2"/>
        <v>0</v>
      </c>
      <c r="Z19" s="49" t="s">
        <v>49</v>
      </c>
    </row>
    <row r="20" ht="26.25">
      <c r="C20" s="7" t="s">
        <v>28</v>
      </c>
    </row>
  </sheetData>
  <sheetProtection/>
  <mergeCells count="21">
    <mergeCell ref="A1:Z1"/>
    <mergeCell ref="A3:A4"/>
    <mergeCell ref="B3:B4"/>
    <mergeCell ref="C3:C4"/>
    <mergeCell ref="D3:D4"/>
    <mergeCell ref="Z3:Z4"/>
    <mergeCell ref="G3:G4"/>
    <mergeCell ref="O3:O4"/>
    <mergeCell ref="Y3:Y4"/>
    <mergeCell ref="P3:U3"/>
    <mergeCell ref="A6:Z6"/>
    <mergeCell ref="A19:C19"/>
    <mergeCell ref="E3:E4"/>
    <mergeCell ref="F3:F4"/>
    <mergeCell ref="V3:V4"/>
    <mergeCell ref="A15:Z15"/>
    <mergeCell ref="A12:Z12"/>
    <mergeCell ref="H3:N3"/>
    <mergeCell ref="A7:H7"/>
    <mergeCell ref="W3:W4"/>
    <mergeCell ref="X3:X4"/>
  </mergeCells>
  <printOptions/>
  <pageMargins left="0.24" right="0.16" top="0.39" bottom="0.38" header="0.42" footer="0.21"/>
  <pageSetup fitToHeight="0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Каменовская</cp:lastModifiedBy>
  <cp:lastPrinted>2021-07-13T12:06:41Z</cp:lastPrinted>
  <dcterms:created xsi:type="dcterms:W3CDTF">2011-02-21T11:41:17Z</dcterms:created>
  <dcterms:modified xsi:type="dcterms:W3CDTF">2021-07-13T12:24:37Z</dcterms:modified>
  <cp:category/>
  <cp:version/>
  <cp:contentType/>
  <cp:contentStatus/>
</cp:coreProperties>
</file>